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adm\Desktop\"/>
    </mc:Choice>
  </mc:AlternateContent>
  <xr:revisionPtr revIDLastSave="0" documentId="13_ncr:1_{C9E41BBF-8E53-4517-83BF-D8C9CD8440A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kalkulackaprospech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B12" i="1" l="1"/>
  <c r="B11" i="1" l="1"/>
  <c r="F13" i="1" l="1"/>
  <c r="F8" i="1" l="1"/>
  <c r="F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4" authorId="0" shapeId="0" xr:uid="{00000000-0006-0000-0000-000001000000}">
      <text>
        <r>
          <rPr>
            <sz val="12"/>
            <color indexed="81"/>
            <rFont val="Arial"/>
            <family val="2"/>
            <charset val="238"/>
          </rPr>
          <t>Průměr známek zaokrouhlený
na setiny!</t>
        </r>
      </text>
    </comment>
    <comment ref="F5" authorId="0" shapeId="0" xr:uid="{00000000-0006-0000-0000-000002000000}">
      <text>
        <r>
          <rPr>
            <sz val="12"/>
            <color indexed="81"/>
            <rFont val="Arial"/>
            <family val="2"/>
            <charset val="238"/>
          </rPr>
          <t>Průměr známek zaokrouhlený
na setiny!</t>
        </r>
      </text>
    </comment>
    <comment ref="F6" authorId="0" shapeId="0" xr:uid="{00000000-0006-0000-0000-000003000000}">
      <text>
        <r>
          <rPr>
            <sz val="12"/>
            <color indexed="81"/>
            <rFont val="Arial"/>
            <family val="2"/>
            <charset val="238"/>
          </rPr>
          <t>Průměr známek zaokrouhlený
na setiny!</t>
        </r>
      </text>
    </comment>
    <comment ref="F9" authorId="0" shapeId="0" xr:uid="{00000000-0006-0000-0000-000004000000}">
      <text>
        <r>
          <rPr>
            <sz val="12"/>
            <color indexed="81"/>
            <rFont val="Arial"/>
            <family val="2"/>
            <charset val="238"/>
          </rPr>
          <t>Očekávaný počet bodů zíslaných při jednotné přijímací zkoušce z českého jazyka a literatury a z matematiky, nejvýše 100.</t>
        </r>
      </text>
    </comment>
  </commentList>
</comments>
</file>

<file path=xl/sharedStrings.xml><?xml version="1.0" encoding="utf-8"?>
<sst xmlns="http://schemas.openxmlformats.org/spreadsheetml/2006/main" count="12" uniqueCount="12">
  <si>
    <t>Zadejte průměr všech známek na vysvědčení mimo chování:</t>
  </si>
  <si>
    <t>Průměr známek pro přijímací řízení</t>
  </si>
  <si>
    <t>Průměr známek převedený na bodové hodnocení</t>
  </si>
  <si>
    <t>Předpokládaný výsledek jednotné přijímací zkoušky</t>
  </si>
  <si>
    <t>Vážený průměr pro stanovení pořadí pro přijetí</t>
  </si>
  <si>
    <t>k =</t>
  </si>
  <si>
    <t xml:space="preserve">q = </t>
  </si>
  <si>
    <t>Přepočet klasifikace na body</t>
  </si>
  <si>
    <t xml:space="preserve">     1. vysvědčení (zpravidla 1. pololetí 8. třídy)</t>
  </si>
  <si>
    <t xml:space="preserve">     2. vysvědčení zpravidla 2. pololetí 8. třídy)</t>
  </si>
  <si>
    <t xml:space="preserve">     3. vysvědčení (zpravidla 1. pololetí 9. třídy)</t>
  </si>
  <si>
    <t>Vypočtěte si průměr známek!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</si>
</sst>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Arial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1"/>
      <name val="Arial"/>
      <family val="2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4" fontId="1" fillId="0" borderId="10" xfId="0" applyNumberFormat="1" applyFont="1" applyFill="1" applyBorder="1" applyProtection="1">
      <protection locked="0"/>
    </xf>
    <xf numFmtId="0" fontId="1" fillId="2" borderId="0" xfId="0" applyFont="1" applyFill="1" applyAlignment="1">
      <alignment vertical="center"/>
    </xf>
    <xf numFmtId="4" fontId="4" fillId="3" borderId="14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vertical="center"/>
    </xf>
    <xf numFmtId="0" fontId="1" fillId="4" borderId="0" xfId="0" applyFont="1" applyFill="1"/>
    <xf numFmtId="0" fontId="0" fillId="2" borderId="0" xfId="0" applyFill="1"/>
    <xf numFmtId="0" fontId="0" fillId="0" borderId="0" xfId="0" applyAlignment="1">
      <alignment shrinkToFit="1"/>
    </xf>
    <xf numFmtId="0" fontId="3" fillId="4" borderId="0" xfId="0" applyFont="1" applyFill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RowColHeaders="0" tabSelected="1" workbookViewId="0">
      <selection activeCell="F4" sqref="F4"/>
    </sheetView>
  </sheetViews>
  <sheetFormatPr defaultColWidth="0" defaultRowHeight="15" customHeight="1" zeroHeight="1" x14ac:dyDescent="0.25"/>
  <cols>
    <col min="1" max="1" width="9.140625" style="8" customWidth="1"/>
    <col min="2" max="5" width="13.28515625" style="8" customWidth="1"/>
    <col min="6" max="6" width="15.7109375" style="8" customWidth="1"/>
    <col min="7" max="7" width="9.140625" style="8" customWidth="1"/>
    <col min="8" max="8" width="0" hidden="1" customWidth="1"/>
    <col min="9" max="16384" width="9.140625" hidden="1"/>
  </cols>
  <sheetData>
    <row r="1" spans="1:7" ht="28.5" customHeight="1" thickBot="1" x14ac:dyDescent="0.3">
      <c r="A1" s="1"/>
      <c r="B1" s="1"/>
      <c r="C1" s="1"/>
      <c r="D1" s="1"/>
      <c r="E1" s="1"/>
      <c r="F1" s="2"/>
      <c r="G1" s="1"/>
    </row>
    <row r="2" spans="1:7" ht="24" thickBot="1" x14ac:dyDescent="0.3">
      <c r="A2" s="1"/>
      <c r="B2" s="19" t="s">
        <v>11</v>
      </c>
      <c r="C2" s="20"/>
      <c r="D2" s="20"/>
      <c r="E2" s="20"/>
      <c r="F2" s="21"/>
      <c r="G2" s="1"/>
    </row>
    <row r="3" spans="1:7" ht="15.75" x14ac:dyDescent="0.25">
      <c r="A3" s="1"/>
      <c r="B3" s="22" t="s">
        <v>0</v>
      </c>
      <c r="C3" s="23"/>
      <c r="D3" s="23"/>
      <c r="E3" s="23"/>
      <c r="F3" s="24"/>
      <c r="G3" s="1"/>
    </row>
    <row r="4" spans="1:7" ht="15.75" x14ac:dyDescent="0.25">
      <c r="A4" s="1"/>
      <c r="B4" s="11" t="s">
        <v>8</v>
      </c>
      <c r="C4" s="12"/>
      <c r="D4" s="12"/>
      <c r="E4" s="13"/>
      <c r="F4" s="3"/>
      <c r="G4" s="1"/>
    </row>
    <row r="5" spans="1:7" ht="15.75" x14ac:dyDescent="0.25">
      <c r="A5" s="1"/>
      <c r="B5" s="11" t="s">
        <v>9</v>
      </c>
      <c r="C5" s="12"/>
      <c r="D5" s="12"/>
      <c r="E5" s="13"/>
      <c r="F5" s="3"/>
      <c r="G5" s="1"/>
    </row>
    <row r="6" spans="1:7" ht="15.75" x14ac:dyDescent="0.25">
      <c r="A6" s="1"/>
      <c r="B6" s="11" t="s">
        <v>10</v>
      </c>
      <c r="C6" s="12"/>
      <c r="D6" s="12"/>
      <c r="E6" s="13"/>
      <c r="F6" s="3"/>
      <c r="G6" s="4"/>
    </row>
    <row r="7" spans="1:7" ht="16.5" thickBot="1" x14ac:dyDescent="0.3">
      <c r="A7" s="4"/>
      <c r="B7" s="25" t="s">
        <v>1</v>
      </c>
      <c r="C7" s="26"/>
      <c r="D7" s="26"/>
      <c r="E7" s="27"/>
      <c r="F7" s="5" t="str">
        <f>IF(ISERR(AVERAGE(F4:F6)),"",AVERAGE(F4:F6))</f>
        <v/>
      </c>
      <c r="G7" s="1"/>
    </row>
    <row r="8" spans="1:7" ht="16.5" thickBot="1" x14ac:dyDescent="0.3">
      <c r="A8" s="1"/>
      <c r="B8" s="16" t="s">
        <v>2</v>
      </c>
      <c r="C8" s="17"/>
      <c r="D8" s="17"/>
      <c r="E8" s="18"/>
      <c r="F8" s="6" t="str">
        <f>IF(F7&lt;&gt;"",IF(F7&lt;2.4,F13,0),"")</f>
        <v/>
      </c>
      <c r="G8" s="1"/>
    </row>
    <row r="9" spans="1:7" ht="16.5" thickBot="1" x14ac:dyDescent="0.3">
      <c r="A9" s="1"/>
      <c r="B9" s="16" t="s">
        <v>3</v>
      </c>
      <c r="C9" s="17"/>
      <c r="D9" s="17"/>
      <c r="E9" s="18"/>
      <c r="F9" s="3"/>
      <c r="G9" s="1"/>
    </row>
    <row r="10" spans="1:7" ht="16.5" thickBot="1" x14ac:dyDescent="0.3">
      <c r="A10" s="1"/>
      <c r="B10" s="16" t="s">
        <v>4</v>
      </c>
      <c r="C10" s="17"/>
      <c r="D10" s="17"/>
      <c r="E10" s="18"/>
      <c r="F10" s="6" t="str">
        <f>IF(AND(F9&gt;=30,F8&lt;&gt;""),(0.4*F8+0.6*F9),"")</f>
        <v/>
      </c>
      <c r="G10" s="1"/>
    </row>
    <row r="11" spans="1:7" ht="15.75" x14ac:dyDescent="0.25">
      <c r="A11" s="1"/>
      <c r="B11" s="15" t="str">
        <f>IF(AND(F9&lt;30,F9&lt;&gt;""),"Nebyla dosažena hranice úspěšnosti v jednotné přijímací zkoušce!","")</f>
        <v/>
      </c>
      <c r="C11" s="15"/>
      <c r="D11" s="15"/>
      <c r="E11" s="15"/>
      <c r="F11" s="15"/>
      <c r="G11" s="2"/>
    </row>
    <row r="12" spans="1:7" ht="34.5" customHeight="1" x14ac:dyDescent="0.25">
      <c r="A12" s="1"/>
      <c r="B12" s="14" t="str">
        <f>IF(AND(F9&gt;=30,F4&gt;0,F5&gt;0,F6&gt;0),"Přijetí či nepřijetí uchazeče závisí na výsledku přijímacího řízení ostatních uchazečů.","")</f>
        <v/>
      </c>
      <c r="C12" s="14"/>
      <c r="D12" s="14"/>
      <c r="E12" s="14"/>
      <c r="F12" s="14"/>
      <c r="G12" s="2"/>
    </row>
    <row r="13" spans="1:7" ht="15.75" hidden="1" x14ac:dyDescent="0.25">
      <c r="A13" s="1"/>
      <c r="B13" s="10" t="s">
        <v>7</v>
      </c>
      <c r="C13" s="7"/>
      <c r="D13" s="7"/>
      <c r="E13" s="7"/>
      <c r="F13" s="9">
        <f>-100/1.4*N(F7)+100+100/1.4</f>
        <v>171.42857142857144</v>
      </c>
      <c r="G13" s="2"/>
    </row>
    <row r="14" spans="1:7" ht="15.75" hidden="1" x14ac:dyDescent="0.25">
      <c r="A14" s="1"/>
      <c r="B14" s="1"/>
      <c r="C14" s="1"/>
      <c r="D14" s="1"/>
      <c r="E14" s="1"/>
      <c r="F14" s="2"/>
      <c r="G14" s="2"/>
    </row>
    <row r="25" spans="6:7" hidden="1" x14ac:dyDescent="0.25">
      <c r="F25" s="8" t="s">
        <v>5</v>
      </c>
      <c r="G25" s="8">
        <v>-138.63636363636363</v>
      </c>
    </row>
    <row r="26" spans="6:7" hidden="1" x14ac:dyDescent="0.25">
      <c r="F26" s="8" t="s">
        <v>6</v>
      </c>
      <c r="G26" s="8">
        <v>346.59090909090907</v>
      </c>
    </row>
  </sheetData>
  <sheetProtection algorithmName="SHA-512" hashValue="ZrWKRO116MQjaD1A03Tb6KnVBXWRhhr3vMoStKmbK44UuyqHGK49I4sN+cN5+khVbqilLy77vav2ZHg34Xt68A==" saltValue="b0iybBZl3gC+Z/zPY1aftw==" spinCount="100000" sheet="1" selectLockedCells="1"/>
  <mergeCells count="11">
    <mergeCell ref="B6:E6"/>
    <mergeCell ref="B12:F12"/>
    <mergeCell ref="B11:F11"/>
    <mergeCell ref="B10:E10"/>
    <mergeCell ref="B2:F2"/>
    <mergeCell ref="B3:F3"/>
    <mergeCell ref="B7:E7"/>
    <mergeCell ref="B8:E8"/>
    <mergeCell ref="B9:E9"/>
    <mergeCell ref="B4:E4"/>
    <mergeCell ref="B5:E5"/>
  </mergeCells>
  <dataValidations count="2">
    <dataValidation type="decimal" operator="lessThanOrEqual" allowBlank="1" showInputMessage="1" showErrorMessage="1" sqref="F9" xr:uid="{00000000-0002-0000-0000-000000000000}">
      <formula1>100</formula1>
    </dataValidation>
    <dataValidation type="decimal" allowBlank="1" showInputMessage="1" showErrorMessage="1" errorTitle="Průměr známek" error="Musí být větši nebo rovno 1 a menší nebo rovno 5!" sqref="F4:F6" xr:uid="{00000000-0002-0000-0000-000001000000}">
      <formula1>1</formula1>
      <formula2>5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kalkulackaprospechu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pcadm</cp:lastModifiedBy>
  <dcterms:created xsi:type="dcterms:W3CDTF">2017-01-30T12:28:25Z</dcterms:created>
  <dcterms:modified xsi:type="dcterms:W3CDTF">2025-01-24T12:48:34Z</dcterms:modified>
</cp:coreProperties>
</file>